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B6EF334D-ED2D-43AD-A104-B13A02E0B768}" xr6:coauthVersionLast="47" xr6:coauthVersionMax="47" xr10:uidLastSave="{00000000-0000-0000-0000-000000000000}"/>
  <bookViews>
    <workbookView xWindow="-120" yWindow="-120" windowWidth="24240" windowHeight="13020" xr2:uid="{950C7119-B55E-41EB-9EE4-E677CAAF0EB9}"/>
  </bookViews>
  <sheets>
    <sheet name="PM" sheetId="1" r:id="rId1"/>
  </sheets>
  <definedNames>
    <definedName name="_xlnm._FilterDatabase" localSheetId="0" hidden="1">PM!$A$7:$K$50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" l="1"/>
  <c r="I49" i="1"/>
  <c r="I48" i="1"/>
  <c r="I26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5" i="1"/>
  <c r="I28" i="1"/>
  <c r="I27" i="1"/>
  <c r="I20" i="1"/>
  <c r="I24" i="1"/>
  <c r="I19" i="1"/>
  <c r="I18" i="1"/>
  <c r="I23" i="1"/>
  <c r="I17" i="1"/>
  <c r="I16" i="1"/>
  <c r="I15" i="1"/>
  <c r="I22" i="1"/>
  <c r="I14" i="1"/>
  <c r="I13" i="1"/>
  <c r="I21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<sst xmlns="http://schemas.openxmlformats.org/spreadsheetml/2006/main" count="195" uniqueCount="49">
  <si>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</si>
  <si>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</si>
  <si>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</si>
  <si>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</si>
  <si>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</si>
  <si>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</si>
  <si>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</si>
  <si>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</si>
  <si>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Descontar/ Retener</t>
  </si>
  <si>
    <t>Valor Neto Giro EPS</t>
  </si>
  <si>
    <t>Valor Autorizado Giro IPS</t>
  </si>
  <si>
    <t>Oservación</t>
  </si>
  <si>
    <t>Art. 240 Ley 1955 de 2019</t>
  </si>
  <si>
    <t>Ajuste 2021</t>
  </si>
  <si>
    <t>CONTRIBUTIVO</t>
  </si>
  <si>
    <t>EPS Y MEDICINA PREPAGADA SURAMERICANA SA SURA</t>
  </si>
  <si>
    <t>SALUD TOTAL S.A. ENTIDAD PROMOTORA DE SALUD</t>
  </si>
  <si>
    <t>COOSALUD ENTIDAD PROMOTORA DE SALUD S.A</t>
  </si>
  <si>
    <t>SUBSIDIADO</t>
  </si>
  <si>
    <t>CAJA DE COMPENSACION FAMILIAR DEL ORIENTE COMFAORIENTE</t>
  </si>
  <si>
    <t>CAPRESOCA E.P.S</t>
  </si>
  <si>
    <t>EMPRESA PROMOTORA DE SALUD ECOOPSOS EPS S.A.S</t>
  </si>
  <si>
    <t>CAJA DE COMPENSACION FAMILIAR DEL CHOCO COMFACHOCO</t>
  </si>
  <si>
    <t>Ajuste 2020</t>
  </si>
  <si>
    <t>ENTIDAD PROMOTORA DE SALUD FAMISANAR S.A.S</t>
  </si>
  <si>
    <t>enero/febrero/marzo/abril</t>
  </si>
  <si>
    <t>ASOCIACION DE CABILDO INDIGENAS DEL CESAR Y LA GUAJIRA DUSAK</t>
  </si>
  <si>
    <t>mayo - junio 2022</t>
  </si>
  <si>
    <t>ASMET SALUD EPS SAS</t>
  </si>
  <si>
    <t>MAYO - JUNIO  2022</t>
  </si>
  <si>
    <t>FONDO DE PASIVO SOCIAL DE FERROCARRILES NACIONALES DE COLOMBIA</t>
  </si>
  <si>
    <t>ENTIDAD PROMOTORA DE SALUD SANITAS S A S</t>
  </si>
  <si>
    <t>ENTIDAD PROMOTORA DE SALUD SERVICIO OCCIDENTAL DE SALUD</t>
  </si>
  <si>
    <t>ALIANSALUD EPS S.A.</t>
  </si>
  <si>
    <t>EMPRESAS PUBLICAS DE MEDELLIN ESP</t>
  </si>
  <si>
    <t>NUEVA EMPRESA PROMOTORA DE SALUD S.A</t>
  </si>
  <si>
    <t>PIJAOS SALUD EPS INDIGENA</t>
  </si>
  <si>
    <t>ASOCIACION INDIGENA DEL CAUCA</t>
  </si>
  <si>
    <t>E.P.S. MALLAMAS E.P.S. INDIGENA</t>
  </si>
  <si>
    <t>ANAS WAYUU EPS INDIGENA</t>
  </si>
  <si>
    <t>CAJA DE COMPENSACION FAMILIAR CAJACOPI ATLANTICO</t>
  </si>
  <si>
    <t>CAJA DE COMPENSACION FAMILIAR DEL HUILA</t>
  </si>
  <si>
    <t>CAJA DE COMPENSACION FAMILIAR DE LA GUAJIRA</t>
  </si>
  <si>
    <t>A.R.S. CONVIDA</t>
  </si>
  <si>
    <t>ALIANZA MEDELLIN ANTIOQUIA EPS S.A.S</t>
  </si>
  <si>
    <t>EMSSANAR SAS</t>
  </si>
  <si>
    <t>EPS FAMILIAR DE COLOMBIA SAS</t>
  </si>
  <si>
    <t>REINTEGRO DE RECURSOS</t>
  </si>
  <si>
    <t>REINTEGRO DE RECURSOS - Formalizacion PAGO PREVIO 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</si>
</sst>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8"/>
      <color theme="1"/>
      <name val="Arial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14" fontId="8" fillId="0" borderId="0" xfId="0" applyNumberFormat="1" applyFont="1"/>
    <xf numFmtId="4" fontId="8" fillId="0" borderId="0" xfId="0" applyNumberFormat="1" applyFont="1"/>
    <xf numFmtId="0" fontId="8" fillId="0" borderId="2" xfId="0" applyFont="1" applyBorder="1"/>
  </cellXfs>
  <cellStyles count="3">
    <cellStyle name="Millares" xfId="1" builtinId="3"/>
    <cellStyle name="Normal" xfId="0" builtinId="0"/>
    <cellStyle name="Normal_Hoja1" xfId="2" xr:uid="{78CF64DC-018B-4528-8447-4A7DA8CCA5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38100</xdr:rowOff>
    </xdr:from>
    <xdr:to>
      <xdr:col>10</xdr:col>
      <xdr:colOff>581026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08F02F-10F9-49B2-A156-DDBF3EC00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6026" y="38100"/>
          <a:ext cx="2857500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1</xdr:col>
      <xdr:colOff>1009649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DBDF7E-B7BB-4485-A416-1B8331AE5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F613-B767-4E4F-B042-8DC2FFA43923}">
  <dimension ref="A1:K50"/>
  <sheetViews>
    <sheetView tabSelected="1" topLeftCell="A34" workbookViewId="0">
      <selection activeCell="E40" sqref="E40"/>
    </sheetView>
  </sheetViews>
  <sheetFormatPr baseColWidth="10" defaultRowHeight="15" x14ac:dyDescent="0.25"/>
  <cols>
    <col min="1" max="1" width="20.42578125" bestFit="1" customWidth="1"/>
    <col min="2" max="2" width="21.7109375" bestFit="1" customWidth="1"/>
    <col min="3" max="3" width="11.7109375" bestFit="1" customWidth="1"/>
    <col min="4" max="4" width="11.5703125" bestFit="1" customWidth="1"/>
    <col min="5" max="5" width="53.5703125" bestFit="1" customWidth="1"/>
    <col min="6" max="6" width="9.85546875" bestFit="1" customWidth="1"/>
    <col min="7" max="7" width="15.7109375" bestFit="1" customWidth="1"/>
    <col min="8" max="8" width="13" bestFit="1" customWidth="1"/>
    <col min="9" max="9" width="16.5703125" bestFit="1" customWidth="1"/>
    <col min="10" max="10" width="11.5703125" bestFit="1" customWidth="1"/>
  </cols>
  <sheetData>
    <row r="1" spans="1:11" x14ac:dyDescent="0.25">
      <c r="A1" s="11"/>
      <c r="B1" s="11"/>
      <c r="C1" s="12" t="s">
        <v>0</v>
      </c>
      <c r="D1" s="12"/>
      <c r="E1" s="12"/>
      <c r="F1" s="12"/>
      <c r="G1" s="12"/>
      <c r="H1" s="12"/>
      <c r="I1" s="11"/>
      <c r="J1" s="11"/>
      <c r="K1" s="11"/>
    </row>
    <row r="2" spans="1:11" x14ac:dyDescent="0.25">
      <c r="A2" s="11"/>
      <c r="B2" s="11"/>
      <c r="C2" s="12"/>
      <c r="D2" s="12"/>
      <c r="E2" s="12"/>
      <c r="F2" s="12"/>
      <c r="G2" s="12"/>
      <c r="H2" s="12"/>
      <c r="I2" s="11"/>
      <c r="J2" s="11"/>
      <c r="K2" s="11"/>
    </row>
    <row r="3" spans="1:11" x14ac:dyDescent="0.25">
      <c r="A3" s="11"/>
      <c r="B3" s="11"/>
      <c r="C3" s="12"/>
      <c r="D3" s="12"/>
      <c r="E3" s="12"/>
      <c r="F3" s="12"/>
      <c r="G3" s="12"/>
      <c r="H3" s="12"/>
      <c r="I3" s="11"/>
      <c r="J3" s="11"/>
      <c r="K3" s="11"/>
    </row>
    <row r="4" spans="1:11" x14ac:dyDescent="0.25">
      <c r="A4" s="11"/>
      <c r="B4" s="11"/>
      <c r="C4" s="13" t="s">
        <v>29</v>
      </c>
      <c r="D4" s="13"/>
      <c r="E4" s="13"/>
      <c r="F4" s="13"/>
      <c r="G4" s="13"/>
      <c r="H4" s="13"/>
      <c r="I4" s="11"/>
      <c r="J4" s="11"/>
      <c r="K4" s="11"/>
    </row>
    <row r="5" spans="1:11" x14ac:dyDescent="0.25">
      <c r="A5" s="11"/>
      <c r="B5" s="11"/>
      <c r="C5" s="13"/>
      <c r="D5" s="13"/>
      <c r="E5" s="13"/>
      <c r="F5" s="13"/>
      <c r="G5" s="13"/>
      <c r="H5" s="13"/>
      <c r="I5" s="11"/>
      <c r="J5" s="11"/>
      <c r="K5" s="11"/>
    </row>
    <row r="6" spans="1:11" x14ac:dyDescent="0.25">
      <c r="A6" s="1"/>
      <c r="B6" s="2"/>
      <c r="C6" s="2"/>
      <c r="D6" s="2"/>
      <c r="E6" s="2"/>
      <c r="F6" s="3"/>
      <c r="G6" s="4"/>
      <c r="H6" s="5"/>
      <c r="I6" s="5"/>
      <c r="J6" s="6"/>
      <c r="K6" s="6"/>
    </row>
    <row r="7" spans="1:11" ht="40.5" x14ac:dyDescent="0.2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8" t="s">
        <v>6</v>
      </c>
      <c r="G7" s="9" t="s">
        <v>7</v>
      </c>
      <c r="H7" s="9" t="s">
        <v>8</v>
      </c>
      <c r="I7" s="9" t="s">
        <v>9</v>
      </c>
      <c r="J7" s="10" t="s">
        <v>10</v>
      </c>
      <c r="K7" s="10" t="s">
        <v>11</v>
      </c>
    </row>
    <row r="8" spans="1:11" x14ac:dyDescent="0.25">
      <c r="A8" s="15" t="s">
        <v>12</v>
      </c>
      <c r="B8" s="15" t="s">
        <v>23</v>
      </c>
      <c r="C8" s="15" t="s">
        <v>14</v>
      </c>
      <c r="D8" s="15">
        <v>800130907</v>
      </c>
      <c r="E8" s="15" t="s">
        <v>16</v>
      </c>
      <c r="F8" s="16">
        <v>44698</v>
      </c>
      <c r="G8" s="17">
        <v>22278691333</v>
      </c>
      <c r="H8" s="17"/>
      <c r="I8" s="17">
        <f>+G8-H8-J8</f>
        <v>22278691333</v>
      </c>
      <c r="J8" s="15">
        <v>0</v>
      </c>
      <c r="K8" s="14"/>
    </row>
    <row r="9" spans="1:11" x14ac:dyDescent="0.25">
      <c r="A9" s="15" t="s">
        <v>12</v>
      </c>
      <c r="B9" s="15" t="s">
        <v>23</v>
      </c>
      <c r="C9" s="15" t="s">
        <v>14</v>
      </c>
      <c r="D9" s="15">
        <v>830003564</v>
      </c>
      <c r="E9" s="15" t="s">
        <v>24</v>
      </c>
      <c r="F9" s="16">
        <v>44698</v>
      </c>
      <c r="G9" s="17">
        <v>31957492727</v>
      </c>
      <c r="H9" s="17"/>
      <c r="I9" s="17">
        <f>+G9-H9-J9</f>
        <v>31957492727</v>
      </c>
      <c r="J9" s="15">
        <v>0</v>
      </c>
      <c r="K9" s="14"/>
    </row>
    <row r="10" spans="1:11" x14ac:dyDescent="0.25">
      <c r="A10" s="15" t="s">
        <v>12</v>
      </c>
      <c r="B10" s="15" t="s">
        <v>23</v>
      </c>
      <c r="C10" s="15" t="s">
        <v>18</v>
      </c>
      <c r="D10" s="15">
        <v>891856000</v>
      </c>
      <c r="E10" s="15" t="s">
        <v>20</v>
      </c>
      <c r="F10" s="16">
        <v>44698</v>
      </c>
      <c r="G10" s="17">
        <v>3862502207</v>
      </c>
      <c r="H10" s="17"/>
      <c r="I10" s="17">
        <f>+G10-H10-J10</f>
        <v>3862502207</v>
      </c>
      <c r="J10" s="15">
        <v>0</v>
      </c>
      <c r="K10" s="14"/>
    </row>
    <row r="11" spans="1:11" x14ac:dyDescent="0.25">
      <c r="A11" s="15" t="s">
        <v>12</v>
      </c>
      <c r="B11" s="15" t="s">
        <v>13</v>
      </c>
      <c r="C11" s="15" t="s">
        <v>14</v>
      </c>
      <c r="D11" s="15">
        <v>800088702</v>
      </c>
      <c r="E11" s="15" t="s">
        <v>15</v>
      </c>
      <c r="F11" s="16">
        <v>44701</v>
      </c>
      <c r="G11" s="17">
        <v>37475655049</v>
      </c>
      <c r="H11" s="17"/>
      <c r="I11" s="17">
        <f>+G11-H11-J11</f>
        <v>37475655049</v>
      </c>
      <c r="J11" s="15">
        <v>0</v>
      </c>
      <c r="K11" s="14"/>
    </row>
    <row r="12" spans="1:11" x14ac:dyDescent="0.25">
      <c r="A12" s="15" t="s">
        <v>12</v>
      </c>
      <c r="B12" s="15" t="s">
        <v>13</v>
      </c>
      <c r="C12" s="15" t="s">
        <v>14</v>
      </c>
      <c r="D12" s="15">
        <v>800130907</v>
      </c>
      <c r="E12" s="15" t="s">
        <v>16</v>
      </c>
      <c r="F12" s="16">
        <v>44701</v>
      </c>
      <c r="G12" s="17">
        <v>39340531731</v>
      </c>
      <c r="H12" s="17"/>
      <c r="I12" s="17">
        <f>+G12-H12-J12</f>
        <v>39340531731</v>
      </c>
      <c r="J12" s="15">
        <v>0</v>
      </c>
      <c r="K12" s="14"/>
    </row>
    <row r="13" spans="1:11" x14ac:dyDescent="0.25">
      <c r="A13" s="15" t="s">
        <v>12</v>
      </c>
      <c r="B13" s="15" t="s">
        <v>13</v>
      </c>
      <c r="C13" s="15" t="s">
        <v>18</v>
      </c>
      <c r="D13" s="15">
        <v>890500675</v>
      </c>
      <c r="E13" s="15" t="s">
        <v>19</v>
      </c>
      <c r="F13" s="16">
        <v>44701</v>
      </c>
      <c r="G13" s="17">
        <v>2249004491</v>
      </c>
      <c r="H13" s="17"/>
      <c r="I13" s="17">
        <f>+G13-H13-J13</f>
        <v>2249004491</v>
      </c>
      <c r="J13" s="15">
        <v>0</v>
      </c>
      <c r="K13" s="14"/>
    </row>
    <row r="14" spans="1:11" x14ac:dyDescent="0.25">
      <c r="A14" s="15" t="s">
        <v>12</v>
      </c>
      <c r="B14" s="15" t="s">
        <v>13</v>
      </c>
      <c r="C14" s="15" t="s">
        <v>18</v>
      </c>
      <c r="D14" s="15">
        <v>891856000</v>
      </c>
      <c r="E14" s="15" t="s">
        <v>20</v>
      </c>
      <c r="F14" s="16">
        <v>44701</v>
      </c>
      <c r="G14" s="17">
        <v>4320941287</v>
      </c>
      <c r="H14" s="17"/>
      <c r="I14" s="17">
        <f>+G14-H14-J14</f>
        <v>4320941287</v>
      </c>
      <c r="J14" s="15">
        <v>0</v>
      </c>
      <c r="K14" s="14"/>
    </row>
    <row r="15" spans="1:11" x14ac:dyDescent="0.25">
      <c r="A15" s="15" t="s">
        <v>12</v>
      </c>
      <c r="B15" s="15" t="s">
        <v>13</v>
      </c>
      <c r="C15" s="15" t="s">
        <v>18</v>
      </c>
      <c r="D15" s="15">
        <v>901093846</v>
      </c>
      <c r="E15" s="15" t="s">
        <v>21</v>
      </c>
      <c r="F15" s="16">
        <v>44701</v>
      </c>
      <c r="G15" s="17">
        <v>5164904829</v>
      </c>
      <c r="H15" s="17"/>
      <c r="I15" s="17">
        <f>+G15-H15-J15</f>
        <v>5164904829</v>
      </c>
      <c r="J15" s="15">
        <v>0</v>
      </c>
      <c r="K15" s="14"/>
    </row>
    <row r="16" spans="1:11" x14ac:dyDescent="0.25">
      <c r="A16" s="15" t="s">
        <v>12</v>
      </c>
      <c r="B16" s="15" t="s">
        <v>13</v>
      </c>
      <c r="C16" s="15" t="s">
        <v>18</v>
      </c>
      <c r="D16" s="15">
        <v>891600091</v>
      </c>
      <c r="E16" s="15" t="s">
        <v>22</v>
      </c>
      <c r="F16" s="16">
        <v>44701</v>
      </c>
      <c r="G16" s="17">
        <v>137148480</v>
      </c>
      <c r="H16" s="17"/>
      <c r="I16" s="17">
        <f>+G16-H16-J16</f>
        <v>137148480</v>
      </c>
      <c r="J16" s="15">
        <v>0</v>
      </c>
      <c r="K16" s="14"/>
    </row>
    <row r="17" spans="1:11" x14ac:dyDescent="0.25">
      <c r="A17" s="15" t="s">
        <v>12</v>
      </c>
      <c r="B17" s="15" t="s">
        <v>25</v>
      </c>
      <c r="C17" s="15" t="s">
        <v>14</v>
      </c>
      <c r="D17" s="15">
        <v>800088702</v>
      </c>
      <c r="E17" s="15" t="s">
        <v>15</v>
      </c>
      <c r="F17" s="16">
        <v>44701</v>
      </c>
      <c r="G17" s="17">
        <v>74995466009.259995</v>
      </c>
      <c r="H17" s="17"/>
      <c r="I17" s="17">
        <f>+G17-H17-J17</f>
        <v>74995466009.259995</v>
      </c>
      <c r="J17" s="15">
        <v>0</v>
      </c>
      <c r="K17" s="14"/>
    </row>
    <row r="18" spans="1:11" x14ac:dyDescent="0.25">
      <c r="A18" s="15" t="s">
        <v>12</v>
      </c>
      <c r="B18" s="15" t="s">
        <v>25</v>
      </c>
      <c r="C18" s="15" t="s">
        <v>18</v>
      </c>
      <c r="D18" s="15">
        <v>824001398</v>
      </c>
      <c r="E18" s="15" t="s">
        <v>26</v>
      </c>
      <c r="F18" s="16">
        <v>44701</v>
      </c>
      <c r="G18" s="17">
        <v>498712049.91000003</v>
      </c>
      <c r="H18" s="17"/>
      <c r="I18" s="17">
        <f>+G18-H18-J18</f>
        <v>498712049.91000003</v>
      </c>
      <c r="J18" s="15">
        <v>0</v>
      </c>
      <c r="K18" s="14"/>
    </row>
    <row r="19" spans="1:11" x14ac:dyDescent="0.25">
      <c r="A19" s="15" t="s">
        <v>12</v>
      </c>
      <c r="B19" s="15" t="s">
        <v>25</v>
      </c>
      <c r="C19" s="15" t="s">
        <v>18</v>
      </c>
      <c r="D19" s="15">
        <v>890500675</v>
      </c>
      <c r="E19" s="15" t="s">
        <v>19</v>
      </c>
      <c r="F19" s="16">
        <v>44701</v>
      </c>
      <c r="G19" s="17">
        <v>1900896706.3299999</v>
      </c>
      <c r="H19" s="17"/>
      <c r="I19" s="17">
        <f>+G19-H19-J19</f>
        <v>1900896706.3299999</v>
      </c>
      <c r="J19" s="15">
        <v>0</v>
      </c>
      <c r="K19" s="14"/>
    </row>
    <row r="20" spans="1:11" x14ac:dyDescent="0.25">
      <c r="A20" s="15" t="s">
        <v>12</v>
      </c>
      <c r="B20" s="15" t="s">
        <v>25</v>
      </c>
      <c r="C20" s="15" t="s">
        <v>18</v>
      </c>
      <c r="D20" s="15">
        <v>891600091</v>
      </c>
      <c r="E20" s="15" t="s">
        <v>22</v>
      </c>
      <c r="F20" s="16">
        <v>44701</v>
      </c>
      <c r="G20" s="17">
        <v>25072251.640000001</v>
      </c>
      <c r="H20" s="17"/>
      <c r="I20" s="17">
        <f>+G20-H20-J20</f>
        <v>25072251.640000001</v>
      </c>
      <c r="J20" s="15">
        <v>0</v>
      </c>
      <c r="K20" s="14"/>
    </row>
    <row r="21" spans="1:11" x14ac:dyDescent="0.25">
      <c r="A21" s="15" t="s">
        <v>12</v>
      </c>
      <c r="B21" s="15" t="s">
        <v>13</v>
      </c>
      <c r="C21" s="15" t="s">
        <v>14</v>
      </c>
      <c r="D21" s="15">
        <v>900226715</v>
      </c>
      <c r="E21" s="15" t="s">
        <v>17</v>
      </c>
      <c r="F21" s="16">
        <v>44713</v>
      </c>
      <c r="G21" s="17">
        <v>785018968</v>
      </c>
      <c r="H21" s="17"/>
      <c r="I21" s="17">
        <f>+G21-H21-J21</f>
        <v>785018968</v>
      </c>
      <c r="J21" s="15">
        <v>0</v>
      </c>
      <c r="K21" s="14"/>
    </row>
    <row r="22" spans="1:11" x14ac:dyDescent="0.25">
      <c r="A22" s="15" t="s">
        <v>12</v>
      </c>
      <c r="B22" s="15" t="s">
        <v>13</v>
      </c>
      <c r="C22" s="15" t="s">
        <v>18</v>
      </c>
      <c r="D22" s="15">
        <v>900226715</v>
      </c>
      <c r="E22" s="15" t="s">
        <v>17</v>
      </c>
      <c r="F22" s="16">
        <v>44713</v>
      </c>
      <c r="G22" s="17">
        <v>28909277984</v>
      </c>
      <c r="H22" s="17"/>
      <c r="I22" s="17">
        <f>+G22-H22-J22</f>
        <v>28909277984</v>
      </c>
      <c r="J22" s="15">
        <v>0</v>
      </c>
      <c r="K22" s="14"/>
    </row>
    <row r="23" spans="1:11" x14ac:dyDescent="0.25">
      <c r="A23" s="15" t="s">
        <v>12</v>
      </c>
      <c r="B23" s="15" t="s">
        <v>25</v>
      </c>
      <c r="C23" s="15" t="s">
        <v>14</v>
      </c>
      <c r="D23" s="15">
        <v>900226715</v>
      </c>
      <c r="E23" s="15" t="s">
        <v>17</v>
      </c>
      <c r="F23" s="16">
        <v>44713</v>
      </c>
      <c r="G23" s="17">
        <v>830048125.92999995</v>
      </c>
      <c r="H23" s="17"/>
      <c r="I23" s="17">
        <f>+G23-H23-J23</f>
        <v>830048125.92999995</v>
      </c>
      <c r="J23" s="15">
        <v>0</v>
      </c>
      <c r="K23" s="14"/>
    </row>
    <row r="24" spans="1:11" x14ac:dyDescent="0.25">
      <c r="A24" s="15" t="s">
        <v>12</v>
      </c>
      <c r="B24" s="15" t="s">
        <v>25</v>
      </c>
      <c r="C24" s="15" t="s">
        <v>18</v>
      </c>
      <c r="D24" s="15">
        <v>900226715</v>
      </c>
      <c r="E24" s="15" t="s">
        <v>17</v>
      </c>
      <c r="F24" s="16">
        <v>44713</v>
      </c>
      <c r="G24" s="17">
        <v>25998922858.080002</v>
      </c>
      <c r="H24" s="17"/>
      <c r="I24" s="17">
        <f>+G24-H24-J24</f>
        <v>25998922858.080002</v>
      </c>
      <c r="J24" s="15">
        <v>0</v>
      </c>
      <c r="K24" s="14"/>
    </row>
    <row r="25" spans="1:11" x14ac:dyDescent="0.25">
      <c r="A25" s="15" t="s">
        <v>12</v>
      </c>
      <c r="B25" s="15" t="s">
        <v>27</v>
      </c>
      <c r="C25" s="15" t="s">
        <v>14</v>
      </c>
      <c r="D25" s="15">
        <v>800130907</v>
      </c>
      <c r="E25" s="15" t="s">
        <v>16</v>
      </c>
      <c r="F25" s="16">
        <v>44728</v>
      </c>
      <c r="G25" s="17">
        <v>30951903889</v>
      </c>
      <c r="H25" s="17"/>
      <c r="I25" s="17">
        <f>+G25-H25-J25</f>
        <v>30951903889</v>
      </c>
      <c r="J25" s="15">
        <v>0</v>
      </c>
      <c r="K25" s="14"/>
    </row>
    <row r="26" spans="1:11" x14ac:dyDescent="0.25">
      <c r="A26" s="15" t="s">
        <v>12</v>
      </c>
      <c r="B26" s="15" t="s">
        <v>27</v>
      </c>
      <c r="C26" s="15" t="s">
        <v>18</v>
      </c>
      <c r="D26" s="15">
        <v>900935126</v>
      </c>
      <c r="E26" s="15" t="s">
        <v>28</v>
      </c>
      <c r="F26" s="16">
        <v>44728</v>
      </c>
      <c r="G26" s="17">
        <v>14018527246</v>
      </c>
      <c r="H26" s="17"/>
      <c r="I26" s="17">
        <f>+G26-H26-J26</f>
        <v>14018527246</v>
      </c>
      <c r="J26" s="15">
        <v>0</v>
      </c>
      <c r="K26" s="14"/>
    </row>
    <row r="27" spans="1:11" x14ac:dyDescent="0.25">
      <c r="A27" s="15" t="s">
        <v>12</v>
      </c>
      <c r="B27" s="15" t="s">
        <v>27</v>
      </c>
      <c r="C27" s="15" t="s">
        <v>14</v>
      </c>
      <c r="D27" s="15">
        <v>800088702</v>
      </c>
      <c r="E27" s="15" t="s">
        <v>15</v>
      </c>
      <c r="F27" s="16">
        <v>44742</v>
      </c>
      <c r="G27" s="17">
        <v>39837123656</v>
      </c>
      <c r="H27" s="17">
        <v>75772376.840000004</v>
      </c>
      <c r="I27" s="17">
        <f>+G27-H27-J27</f>
        <v>39761351279.160004</v>
      </c>
      <c r="J27" s="15">
        <v>0</v>
      </c>
      <c r="K27" s="15" t="s">
        <v>47</v>
      </c>
    </row>
    <row r="28" spans="1:11" x14ac:dyDescent="0.25">
      <c r="A28" s="15" t="s">
        <v>12</v>
      </c>
      <c r="B28" s="15" t="s">
        <v>27</v>
      </c>
      <c r="C28" s="15" t="s">
        <v>14</v>
      </c>
      <c r="D28" s="15">
        <v>800112806</v>
      </c>
      <c r="E28" s="15" t="s">
        <v>30</v>
      </c>
      <c r="F28" s="16">
        <v>44742</v>
      </c>
      <c r="G28" s="17">
        <v>87027</v>
      </c>
      <c r="H28" s="17"/>
      <c r="I28" s="17">
        <f>+G28-H28-J28</f>
        <v>87027</v>
      </c>
      <c r="J28" s="15">
        <v>0</v>
      </c>
      <c r="K28" s="14"/>
    </row>
    <row r="29" spans="1:11" x14ac:dyDescent="0.25">
      <c r="A29" s="15" t="s">
        <v>12</v>
      </c>
      <c r="B29" s="15" t="s">
        <v>27</v>
      </c>
      <c r="C29" s="15" t="s">
        <v>14</v>
      </c>
      <c r="D29" s="15">
        <v>800251440</v>
      </c>
      <c r="E29" s="15" t="s">
        <v>31</v>
      </c>
      <c r="F29" s="16">
        <v>44742</v>
      </c>
      <c r="G29" s="17">
        <v>37444571958</v>
      </c>
      <c r="H29" s="17">
        <v>5826758675</v>
      </c>
      <c r="I29" s="17">
        <f>+G29-H29-J29</f>
        <v>31617813283</v>
      </c>
      <c r="J29" s="15">
        <v>0</v>
      </c>
      <c r="K29" s="15" t="s">
        <v>48</v>
      </c>
    </row>
    <row r="30" spans="1:11" x14ac:dyDescent="0.25">
      <c r="A30" s="15" t="s">
        <v>12</v>
      </c>
      <c r="B30" s="15" t="s">
        <v>27</v>
      </c>
      <c r="C30" s="15" t="s">
        <v>14</v>
      </c>
      <c r="D30" s="15">
        <v>805001157</v>
      </c>
      <c r="E30" s="15" t="s">
        <v>32</v>
      </c>
      <c r="F30" s="16">
        <v>44742</v>
      </c>
      <c r="G30" s="17">
        <v>11840480014</v>
      </c>
      <c r="H30" s="17"/>
      <c r="I30" s="17">
        <f>+G30-H30-J30</f>
        <v>11840480014</v>
      </c>
      <c r="J30" s="15">
        <v>0</v>
      </c>
      <c r="K30" s="14"/>
    </row>
    <row r="31" spans="1:11" x14ac:dyDescent="0.25">
      <c r="A31" s="15" t="s">
        <v>12</v>
      </c>
      <c r="B31" s="15" t="s">
        <v>27</v>
      </c>
      <c r="C31" s="15" t="s">
        <v>14</v>
      </c>
      <c r="D31" s="15">
        <v>830003564</v>
      </c>
      <c r="E31" s="15" t="s">
        <v>24</v>
      </c>
      <c r="F31" s="16">
        <v>44742</v>
      </c>
      <c r="G31" s="17">
        <v>19301238866</v>
      </c>
      <c r="H31" s="17">
        <v>1643981741</v>
      </c>
      <c r="I31" s="17">
        <f>+G31-H31-J31</f>
        <v>17657257125</v>
      </c>
      <c r="J31" s="15">
        <v>0</v>
      </c>
      <c r="K31" s="15" t="s">
        <v>47</v>
      </c>
    </row>
    <row r="32" spans="1:11" x14ac:dyDescent="0.25">
      <c r="A32" s="15" t="s">
        <v>12</v>
      </c>
      <c r="B32" s="15" t="s">
        <v>27</v>
      </c>
      <c r="C32" s="15" t="s">
        <v>14</v>
      </c>
      <c r="D32" s="15">
        <v>830113831</v>
      </c>
      <c r="E32" s="15" t="s">
        <v>33</v>
      </c>
      <c r="F32" s="16">
        <v>44742</v>
      </c>
      <c r="G32" s="17">
        <v>3922590356</v>
      </c>
      <c r="H32" s="17">
        <v>2569112.9900000002</v>
      </c>
      <c r="I32" s="17">
        <f>+G32-H32-J32</f>
        <v>3920021243.0100002</v>
      </c>
      <c r="J32" s="15">
        <v>0</v>
      </c>
      <c r="K32" s="15" t="s">
        <v>47</v>
      </c>
    </row>
    <row r="33" spans="1:11" x14ac:dyDescent="0.25">
      <c r="A33" s="15" t="s">
        <v>12</v>
      </c>
      <c r="B33" s="15" t="s">
        <v>27</v>
      </c>
      <c r="C33" s="15" t="s">
        <v>14</v>
      </c>
      <c r="D33" s="15">
        <v>890904996</v>
      </c>
      <c r="E33" s="15" t="s">
        <v>34</v>
      </c>
      <c r="F33" s="16">
        <v>44742</v>
      </c>
      <c r="G33" s="17">
        <v>84349378</v>
      </c>
      <c r="H33" s="17"/>
      <c r="I33" s="17">
        <f>+G33-H33-J33</f>
        <v>84349378</v>
      </c>
      <c r="J33" s="15">
        <v>0</v>
      </c>
      <c r="K33" s="14"/>
    </row>
    <row r="34" spans="1:11" x14ac:dyDescent="0.25">
      <c r="A34" s="15" t="s">
        <v>12</v>
      </c>
      <c r="B34" s="15" t="s">
        <v>27</v>
      </c>
      <c r="C34" s="15" t="s">
        <v>14</v>
      </c>
      <c r="D34" s="15">
        <v>900156264</v>
      </c>
      <c r="E34" s="15" t="s">
        <v>35</v>
      </c>
      <c r="F34" s="16">
        <v>44742</v>
      </c>
      <c r="G34" s="17">
        <v>72359593753</v>
      </c>
      <c r="H34" s="17">
        <v>57418139.869999997</v>
      </c>
      <c r="I34" s="17">
        <f>+G34-H34-J34</f>
        <v>72302175613.130005</v>
      </c>
      <c r="J34" s="15">
        <v>0</v>
      </c>
      <c r="K34" s="15" t="s">
        <v>47</v>
      </c>
    </row>
    <row r="35" spans="1:11" x14ac:dyDescent="0.25">
      <c r="A35" s="15" t="s">
        <v>12</v>
      </c>
      <c r="B35" s="15" t="s">
        <v>27</v>
      </c>
      <c r="C35" s="15" t="s">
        <v>18</v>
      </c>
      <c r="D35" s="15">
        <v>809008362</v>
      </c>
      <c r="E35" s="15" t="s">
        <v>36</v>
      </c>
      <c r="F35" s="16">
        <v>44742</v>
      </c>
      <c r="G35" s="17">
        <v>545508915</v>
      </c>
      <c r="H35" s="17"/>
      <c r="I35" s="17">
        <f>+G35-H35-J35</f>
        <v>545508915</v>
      </c>
      <c r="J35" s="15">
        <v>0</v>
      </c>
      <c r="K35" s="14"/>
    </row>
    <row r="36" spans="1:11" x14ac:dyDescent="0.25">
      <c r="A36" s="15" t="s">
        <v>12</v>
      </c>
      <c r="B36" s="15" t="s">
        <v>27</v>
      </c>
      <c r="C36" s="15" t="s">
        <v>18</v>
      </c>
      <c r="D36" s="15">
        <v>817001773</v>
      </c>
      <c r="E36" s="15" t="s">
        <v>37</v>
      </c>
      <c r="F36" s="16">
        <v>44742</v>
      </c>
      <c r="G36" s="17">
        <v>2842890152</v>
      </c>
      <c r="H36" s="17">
        <v>1178897</v>
      </c>
      <c r="I36" s="17">
        <f>+G36-H36-J36</f>
        <v>2841711255</v>
      </c>
      <c r="J36" s="15">
        <v>0</v>
      </c>
      <c r="K36" s="15" t="s">
        <v>47</v>
      </c>
    </row>
    <row r="37" spans="1:11" x14ac:dyDescent="0.25">
      <c r="A37" s="15" t="s">
        <v>12</v>
      </c>
      <c r="B37" s="15" t="s">
        <v>27</v>
      </c>
      <c r="C37" s="15" t="s">
        <v>18</v>
      </c>
      <c r="D37" s="15">
        <v>824001398</v>
      </c>
      <c r="E37" s="15" t="s">
        <v>26</v>
      </c>
      <c r="F37" s="16">
        <v>44742</v>
      </c>
      <c r="G37" s="17">
        <v>249224101</v>
      </c>
      <c r="H37" s="17"/>
      <c r="I37" s="17">
        <f>+G37-H37-J37</f>
        <v>249224101</v>
      </c>
      <c r="J37" s="15">
        <v>0</v>
      </c>
      <c r="K37" s="14"/>
    </row>
    <row r="38" spans="1:11" x14ac:dyDescent="0.25">
      <c r="A38" s="15" t="s">
        <v>12</v>
      </c>
      <c r="B38" s="15" t="s">
        <v>27</v>
      </c>
      <c r="C38" s="15" t="s">
        <v>18</v>
      </c>
      <c r="D38" s="15">
        <v>837000084</v>
      </c>
      <c r="E38" s="15" t="s">
        <v>38</v>
      </c>
      <c r="F38" s="16">
        <v>44742</v>
      </c>
      <c r="G38" s="17">
        <v>486500660</v>
      </c>
      <c r="H38" s="17"/>
      <c r="I38" s="17">
        <f>+G38-H38-J38</f>
        <v>486500660</v>
      </c>
      <c r="J38" s="15">
        <v>0</v>
      </c>
      <c r="K38" s="14"/>
    </row>
    <row r="39" spans="1:11" x14ac:dyDescent="0.25">
      <c r="A39" s="15" t="s">
        <v>12</v>
      </c>
      <c r="B39" s="15" t="s">
        <v>27</v>
      </c>
      <c r="C39" s="15" t="s">
        <v>18</v>
      </c>
      <c r="D39" s="15">
        <v>839000495</v>
      </c>
      <c r="E39" s="15" t="s">
        <v>39</v>
      </c>
      <c r="F39" s="16">
        <v>44742</v>
      </c>
      <c r="G39" s="17">
        <v>182482079</v>
      </c>
      <c r="H39" s="17"/>
      <c r="I39" s="17">
        <f>+G39-H39-J39</f>
        <v>182482079</v>
      </c>
      <c r="J39" s="15">
        <v>0</v>
      </c>
      <c r="K39" s="14"/>
    </row>
    <row r="40" spans="1:11" x14ac:dyDescent="0.25">
      <c r="A40" s="15" t="s">
        <v>12</v>
      </c>
      <c r="B40" s="15" t="s">
        <v>27</v>
      </c>
      <c r="C40" s="15" t="s">
        <v>18</v>
      </c>
      <c r="D40" s="15">
        <v>890102044</v>
      </c>
      <c r="E40" s="15" t="s">
        <v>40</v>
      </c>
      <c r="F40" s="16">
        <v>44742</v>
      </c>
      <c r="G40" s="17">
        <v>3639726413</v>
      </c>
      <c r="H40" s="17"/>
      <c r="I40" s="17">
        <f>+G40-H40-J40</f>
        <v>3639726413</v>
      </c>
      <c r="J40" s="15">
        <v>0</v>
      </c>
      <c r="K40" s="14"/>
    </row>
    <row r="41" spans="1:11" x14ac:dyDescent="0.25">
      <c r="A41" s="15" t="s">
        <v>12</v>
      </c>
      <c r="B41" s="15" t="s">
        <v>27</v>
      </c>
      <c r="C41" s="15" t="s">
        <v>18</v>
      </c>
      <c r="D41" s="15">
        <v>890500675</v>
      </c>
      <c r="E41" s="15" t="s">
        <v>19</v>
      </c>
      <c r="F41" s="16">
        <v>44742</v>
      </c>
      <c r="G41" s="17">
        <v>950611101</v>
      </c>
      <c r="H41" s="17"/>
      <c r="I41" s="17">
        <f>+G41-H41-J41</f>
        <v>950611101</v>
      </c>
      <c r="J41" s="15">
        <v>0</v>
      </c>
      <c r="K41" s="14"/>
    </row>
    <row r="42" spans="1:11" x14ac:dyDescent="0.25">
      <c r="A42" s="15" t="s">
        <v>12</v>
      </c>
      <c r="B42" s="15" t="s">
        <v>27</v>
      </c>
      <c r="C42" s="15" t="s">
        <v>18</v>
      </c>
      <c r="D42" s="15">
        <v>891180008</v>
      </c>
      <c r="E42" s="15" t="s">
        <v>41</v>
      </c>
      <c r="F42" s="16">
        <v>44742</v>
      </c>
      <c r="G42" s="17">
        <v>2619738891</v>
      </c>
      <c r="H42" s="17"/>
      <c r="I42" s="17">
        <f>+G42-H42-J42</f>
        <v>2619738891</v>
      </c>
      <c r="J42" s="15">
        <v>0</v>
      </c>
      <c r="K42" s="14"/>
    </row>
    <row r="43" spans="1:11" x14ac:dyDescent="0.25">
      <c r="A43" s="15" t="s">
        <v>12</v>
      </c>
      <c r="B43" s="15" t="s">
        <v>27</v>
      </c>
      <c r="C43" s="15" t="s">
        <v>18</v>
      </c>
      <c r="D43" s="15">
        <v>891856000</v>
      </c>
      <c r="E43" s="15" t="s">
        <v>20</v>
      </c>
      <c r="F43" s="16">
        <v>44742</v>
      </c>
      <c r="G43" s="17">
        <v>790011365</v>
      </c>
      <c r="H43" s="17"/>
      <c r="I43" s="17">
        <f>+G43-H43-J43</f>
        <v>790011365</v>
      </c>
      <c r="J43" s="15">
        <v>0</v>
      </c>
      <c r="K43" s="14"/>
    </row>
    <row r="44" spans="1:11" x14ac:dyDescent="0.25">
      <c r="A44" s="15" t="s">
        <v>12</v>
      </c>
      <c r="B44" s="15" t="s">
        <v>27</v>
      </c>
      <c r="C44" s="15" t="s">
        <v>18</v>
      </c>
      <c r="D44" s="15">
        <v>892115006</v>
      </c>
      <c r="E44" s="15" t="s">
        <v>42</v>
      </c>
      <c r="F44" s="16">
        <v>44742</v>
      </c>
      <c r="G44" s="17">
        <v>524395319</v>
      </c>
      <c r="H44" s="17"/>
      <c r="I44" s="17">
        <f>+G44-H44-J44</f>
        <v>524395319</v>
      </c>
      <c r="J44" s="15">
        <v>0</v>
      </c>
      <c r="K44" s="14"/>
    </row>
    <row r="45" spans="1:11" x14ac:dyDescent="0.25">
      <c r="A45" s="15" t="s">
        <v>12</v>
      </c>
      <c r="B45" s="15" t="s">
        <v>27</v>
      </c>
      <c r="C45" s="15" t="s">
        <v>18</v>
      </c>
      <c r="D45" s="15">
        <v>899999107</v>
      </c>
      <c r="E45" s="15" t="s">
        <v>43</v>
      </c>
      <c r="F45" s="16">
        <v>44742</v>
      </c>
      <c r="G45" s="17">
        <v>4025689130</v>
      </c>
      <c r="H45" s="17">
        <v>16089663.74</v>
      </c>
      <c r="I45" s="17">
        <f>+G45-H45-J45</f>
        <v>4009599466.2600002</v>
      </c>
      <c r="J45" s="15">
        <v>0</v>
      </c>
      <c r="K45" s="15" t="s">
        <v>47</v>
      </c>
    </row>
    <row r="46" spans="1:11" x14ac:dyDescent="0.25">
      <c r="A46" s="15" t="s">
        <v>12</v>
      </c>
      <c r="B46" s="15" t="s">
        <v>27</v>
      </c>
      <c r="C46" s="15" t="s">
        <v>18</v>
      </c>
      <c r="D46" s="15">
        <v>900156264</v>
      </c>
      <c r="E46" s="15" t="s">
        <v>35</v>
      </c>
      <c r="F46" s="16">
        <v>44742</v>
      </c>
      <c r="G46" s="17">
        <v>7826172312</v>
      </c>
      <c r="H46" s="17"/>
      <c r="I46" s="17">
        <f>+G46-H46-J46</f>
        <v>7826172312</v>
      </c>
      <c r="J46" s="15">
        <v>0</v>
      </c>
      <c r="K46" s="14"/>
    </row>
    <row r="47" spans="1:11" x14ac:dyDescent="0.25">
      <c r="A47" s="15" t="s">
        <v>12</v>
      </c>
      <c r="B47" s="15" t="s">
        <v>27</v>
      </c>
      <c r="C47" s="15" t="s">
        <v>18</v>
      </c>
      <c r="D47" s="15">
        <v>900604350</v>
      </c>
      <c r="E47" s="15" t="s">
        <v>44</v>
      </c>
      <c r="F47" s="16">
        <v>44742</v>
      </c>
      <c r="G47" s="17">
        <v>8620984667</v>
      </c>
      <c r="H47" s="17">
        <v>1872423.58</v>
      </c>
      <c r="I47" s="17">
        <f>+G47-H47-J47</f>
        <v>8619112243.4200001</v>
      </c>
      <c r="J47" s="15">
        <v>0</v>
      </c>
      <c r="K47" s="15" t="s">
        <v>47</v>
      </c>
    </row>
    <row r="48" spans="1:11" x14ac:dyDescent="0.25">
      <c r="A48" s="15" t="s">
        <v>12</v>
      </c>
      <c r="B48" s="15" t="s">
        <v>27</v>
      </c>
      <c r="C48" s="15" t="s">
        <v>18</v>
      </c>
      <c r="D48" s="15">
        <v>901021565</v>
      </c>
      <c r="E48" s="15" t="s">
        <v>45</v>
      </c>
      <c r="F48" s="16">
        <v>44742</v>
      </c>
      <c r="G48" s="17">
        <v>13154098323</v>
      </c>
      <c r="H48" s="17">
        <v>5710607.5999999996</v>
      </c>
      <c r="I48" s="17">
        <f>+G48-H48-J48</f>
        <v>13148387715.4</v>
      </c>
      <c r="J48" s="15">
        <v>0</v>
      </c>
      <c r="K48" s="15" t="s">
        <v>47</v>
      </c>
    </row>
    <row r="49" spans="1:11" x14ac:dyDescent="0.25">
      <c r="A49" s="15" t="s">
        <v>12</v>
      </c>
      <c r="B49" s="15" t="s">
        <v>27</v>
      </c>
      <c r="C49" s="15" t="s">
        <v>18</v>
      </c>
      <c r="D49" s="15">
        <v>901093846</v>
      </c>
      <c r="E49" s="15" t="s">
        <v>21</v>
      </c>
      <c r="F49" s="16">
        <v>44742</v>
      </c>
      <c r="G49" s="17">
        <v>1607215118</v>
      </c>
      <c r="H49" s="17">
        <v>653815</v>
      </c>
      <c r="I49" s="17">
        <f>+G49-H49-J49</f>
        <v>1606561303</v>
      </c>
      <c r="J49" s="15">
        <v>0</v>
      </c>
      <c r="K49" s="15" t="s">
        <v>47</v>
      </c>
    </row>
    <row r="50" spans="1:11" x14ac:dyDescent="0.25">
      <c r="A50" s="18" t="s">
        <v>12</v>
      </c>
      <c r="B50" s="15" t="s">
        <v>27</v>
      </c>
      <c r="C50" s="15" t="s">
        <v>18</v>
      </c>
      <c r="D50" s="15">
        <v>901543761</v>
      </c>
      <c r="E50" s="15" t="s">
        <v>46</v>
      </c>
      <c r="F50" s="16">
        <v>44742</v>
      </c>
      <c r="G50" s="17">
        <v>219757358</v>
      </c>
      <c r="H50" s="17"/>
      <c r="I50" s="17">
        <f>+G50-H50-J50</f>
        <v>219757358</v>
      </c>
      <c r="J50" s="15">
        <v>0</v>
      </c>
      <c r="K50" s="14"/>
    </row>
  </sheetData>
  <sheetProtection algorithmName="SHA-512" hashValue="kCLvA6cw8Ts92aAzQjQR44+ppjW3OBWUJQ274GrYgfWB+MWWyuplagvprMaETwlnNoCZA8rL4VYhc3AZqFUqCA==" saltValue="MZAS6HNv9nrVm+x3pP0AVA==" spinCount="100000" sheet="1" objects="1" scenarios="1"/>
  <autoFilter ref="A7:K50" xr:uid="{91C0F613-B767-4E4F-B042-8DC2FFA43923}"/>
  <sortState xmlns:xlrd2="http://schemas.microsoft.com/office/spreadsheetml/2017/richdata2" ref="A8:K50">
    <sortCondition ref="F8:F50"/>
  </sortState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BF36EF-8B24-4D8B-9396-BC206B02CF07}"/>
</file>

<file path=customXml/itemProps2.xml><?xml version="1.0" encoding="utf-8"?>
<ds:datastoreItem xmlns:ds="http://schemas.openxmlformats.org/officeDocument/2006/customXml" ds:itemID="{B0800B41-5531-4CF3-B3F6-9303362F7918}"/>
</file>

<file path=customXml/itemProps3.xml><?xml version="1.0" encoding="utf-8"?>
<ds:datastoreItem xmlns:ds="http://schemas.openxmlformats.org/officeDocument/2006/customXml" ds:itemID="{A88AE5B3-6907-435B-9B5F-82D043593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2022-06-18T23:55:19Z</dcterms:created>
  <dcterms:modified xsi:type="dcterms:W3CDTF">2022-07-05T03:39:22Z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